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<sst xmlns="http://schemas.openxmlformats.org/spreadsheetml/2006/main" count="26" uniqueCount="20">
  <si>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Angle</t>
  </si>
  <si>
    <t>Deflection</t>
  </si>
  <si>
    <t>Convert from Inches of Deflection to Degrees</t>
  </si>
  <si>
    <t>Aileron</t>
  </si>
  <si>
    <t>Rudder</t>
  </si>
  <si>
    <t>Elevator</t>
  </si>
  <si>
    <t>Instructions:</t>
  </si>
  <si>
    <t>Enter the deflection in inches (or mm)</t>
  </si>
  <si>
    <t>Enter the width (or chord) of the control surface in inches (or mm)</t>
  </si>
  <si>
    <t>Width</t>
  </si>
  <si>
    <t>Be sure to use the same units for Width and Deflection</t>
  </si>
  <si>
    <t>(Degrees)</t>
  </si>
  <si>
    <t>AeroPerfect</t>
  </si>
  <si>
    <t>(mm or inches)</t>
  </si>
  <si>
    <t>Deflection Distance must be less than Width</t>
  </si>
  <si>
    <t>Flap</t>
  </si>
  <si>
    <t>www.AeroPerfect.com</t>
  </si>
  <si>
    <t>Bordered cells require user input</t>
  </si>
  <si>
    <t>or Degrees to inches of Deflection</t>
  </si>
  <si>
    <t>Modified from the AeroPerfect Utility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</si>
</sst>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0"/>
    <numFmt numFmtId="166" formatCode="0.0000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6"/>
      <color indexed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2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9" xfId="0" applyNumberFormat="1" applyBorder="1" applyAlignment="1" applyProtection="1">
      <alignment horizontal="center"/>
      <protection locked="0"/>
    </xf>
    <xf numFmtId="167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Alignment="1">
      <alignment/>
    </xf>
    <xf numFmtId="166" fontId="0" fillId="0" borderId="1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66675</xdr:rowOff>
    </xdr:from>
    <xdr:to>
      <xdr:col>6</xdr:col>
      <xdr:colOff>428625</xdr:colOff>
      <xdr:row>14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238125"/>
          <a:ext cx="3333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erfec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workbookViewId="0" topLeftCell="A1">
      <selection activeCell="G18" sqref="G18"/>
    </sheetView>
  </sheetViews>
  <sheetFormatPr defaultColWidth="9.140625" defaultRowHeight="12.75"/>
  <cols>
    <col min="2" max="2" width="5.421875" style="0" customWidth="1"/>
    <col min="4" max="4" width="13.28125" style="0" customWidth="1"/>
    <col min="5" max="5" width="10.28125" style="0" customWidth="1"/>
    <col min="6" max="7" width="13.57421875" style="0" customWidth="1"/>
    <col min="8" max="8" width="5.421875" style="0" customWidth="1"/>
    <col min="9" max="9" width="15.7109375" style="0" customWidth="1"/>
    <col min="10" max="10" width="12.140625" style="0" customWidth="1"/>
    <col min="11" max="11" width="12.00390625" style="0" bestFit="1" customWidth="1"/>
  </cols>
  <sheetData>
    <row r="1" ht="13.5" thickBot="1"/>
    <row r="2" spans="2:10" ht="13.5" thickTop="1">
      <c r="B2" s="18"/>
      <c r="C2" s="19"/>
      <c r="D2" s="19"/>
      <c r="E2" s="19"/>
      <c r="F2" s="19"/>
      <c r="G2" s="19"/>
      <c r="H2" s="20"/>
      <c r="J2" s="4"/>
    </row>
    <row r="3" spans="2:8" ht="12.75">
      <c r="B3" s="21"/>
      <c r="C3" s="7"/>
      <c r="D3" s="7"/>
      <c r="E3" s="7"/>
      <c r="F3" s="7"/>
      <c r="G3" s="7"/>
      <c r="H3" s="22"/>
    </row>
    <row r="4" spans="2:8" ht="12.75">
      <c r="B4" s="21"/>
      <c r="C4" s="7"/>
      <c r="D4" s="7"/>
      <c r="E4" s="7"/>
      <c r="F4" s="7"/>
      <c r="G4" s="7"/>
      <c r="H4" s="22"/>
    </row>
    <row r="5" spans="2:11" ht="12.75">
      <c r="B5" s="21"/>
      <c r="C5" s="7"/>
      <c r="D5" s="7"/>
      <c r="E5" s="7"/>
      <c r="F5" s="7"/>
      <c r="G5" s="7"/>
      <c r="H5" s="22"/>
      <c r="I5" s="2"/>
      <c r="J5" s="4"/>
      <c r="K5" s="2"/>
    </row>
    <row r="6" spans="2:8" ht="12.75">
      <c r="B6" s="21"/>
      <c r="C6" s="7"/>
      <c r="D6" s="7"/>
      <c r="E6" s="7"/>
      <c r="F6" s="7"/>
      <c r="G6" s="7"/>
      <c r="H6" s="22"/>
    </row>
    <row r="7" spans="2:11" ht="12.75">
      <c r="B7" s="21"/>
      <c r="C7" s="7"/>
      <c r="D7" s="7"/>
      <c r="E7" s="7"/>
      <c r="F7" s="7"/>
      <c r="G7" s="7"/>
      <c r="H7" s="23"/>
      <c r="I7" s="5"/>
      <c r="J7" s="3"/>
      <c r="K7" s="1"/>
    </row>
    <row r="8" spans="2:11" ht="12.75">
      <c r="B8" s="21"/>
      <c r="C8" s="7"/>
      <c r="D8" s="7"/>
      <c r="E8" s="7"/>
      <c r="F8" s="7"/>
      <c r="G8" s="7"/>
      <c r="H8" s="23"/>
      <c r="I8" s="5"/>
      <c r="J8" s="3"/>
      <c r="K8" s="1"/>
    </row>
    <row r="9" spans="2:11" ht="12.75">
      <c r="B9" s="21"/>
      <c r="C9" s="7"/>
      <c r="D9" s="7"/>
      <c r="E9" s="7"/>
      <c r="F9" s="7"/>
      <c r="G9" s="7"/>
      <c r="H9" s="23"/>
      <c r="I9" s="5"/>
      <c r="J9" s="3"/>
      <c r="K9" s="1"/>
    </row>
    <row r="10" spans="2:11" ht="12.75">
      <c r="B10" s="21"/>
      <c r="C10" s="7"/>
      <c r="D10" s="7"/>
      <c r="E10" s="7"/>
      <c r="F10" s="7"/>
      <c r="G10" s="7"/>
      <c r="H10" s="24"/>
      <c r="I10" s="5"/>
      <c r="J10" s="1"/>
      <c r="K10" s="1"/>
    </row>
    <row r="11" spans="2:11" ht="12.75">
      <c r="B11" s="21"/>
      <c r="C11" s="7"/>
      <c r="D11" s="7"/>
      <c r="E11" s="7"/>
      <c r="F11" s="7"/>
      <c r="G11" s="7"/>
      <c r="H11" s="24"/>
      <c r="I11" s="5"/>
      <c r="J11" s="1"/>
      <c r="K11" s="1"/>
    </row>
    <row r="12" spans="2:11" ht="12.75">
      <c r="B12" s="21"/>
      <c r="C12" s="7"/>
      <c r="D12" s="7"/>
      <c r="E12" s="7"/>
      <c r="F12" s="7"/>
      <c r="G12" s="7"/>
      <c r="H12" s="24"/>
      <c r="I12" s="5"/>
      <c r="J12" s="1"/>
      <c r="K12" s="1"/>
    </row>
    <row r="13" spans="2:11" ht="12.75">
      <c r="B13" s="21"/>
      <c r="C13" s="7"/>
      <c r="D13" s="7"/>
      <c r="E13" s="7"/>
      <c r="F13" s="7"/>
      <c r="G13" s="7"/>
      <c r="H13" s="24"/>
      <c r="I13" s="5"/>
      <c r="J13" s="1"/>
      <c r="K13" s="1"/>
    </row>
    <row r="14" spans="2:11" ht="12.75">
      <c r="B14" s="21"/>
      <c r="C14" s="7"/>
      <c r="D14" s="7"/>
      <c r="E14" s="7"/>
      <c r="F14" s="7"/>
      <c r="G14" s="7"/>
      <c r="H14" s="24"/>
      <c r="I14" s="5"/>
      <c r="J14" s="1"/>
      <c r="K14" s="1"/>
    </row>
    <row r="15" spans="2:11" ht="20.25">
      <c r="B15" s="21"/>
      <c r="C15" s="7"/>
      <c r="D15" s="28" t="s">
        <v>16</v>
      </c>
      <c r="E15" s="29"/>
      <c r="F15" s="29"/>
      <c r="G15" s="7"/>
      <c r="H15" s="24"/>
      <c r="I15" s="5"/>
      <c r="J15" s="1"/>
      <c r="K15" s="1"/>
    </row>
    <row r="16" spans="2:11" ht="12.75">
      <c r="B16" s="21"/>
      <c r="C16" s="7"/>
      <c r="D16" s="36" t="s">
        <v>19</v>
      </c>
      <c r="E16" s="35"/>
      <c r="F16" s="35"/>
      <c r="G16" s="7"/>
      <c r="H16" s="24"/>
      <c r="I16" s="5"/>
      <c r="J16" s="1"/>
      <c r="K16" s="1"/>
    </row>
    <row r="17" spans="2:11" ht="12.75">
      <c r="B17" s="21"/>
      <c r="C17" s="7"/>
      <c r="D17" s="7"/>
      <c r="E17" s="7"/>
      <c r="F17" s="7"/>
      <c r="G17" s="7"/>
      <c r="H17" s="24"/>
      <c r="I17" s="5"/>
      <c r="J17" s="1"/>
      <c r="K17" s="1"/>
    </row>
    <row r="18" spans="2:11" ht="12.75">
      <c r="B18" s="21"/>
      <c r="C18" s="7"/>
      <c r="D18" s="7"/>
      <c r="E18" s="8" t="s">
        <v>2</v>
      </c>
      <c r="F18" s="7"/>
      <c r="G18" s="7"/>
      <c r="H18" s="24"/>
      <c r="I18" s="5"/>
      <c r="J18" s="1"/>
      <c r="K18" s="1"/>
    </row>
    <row r="19" spans="2:11" ht="12.75">
      <c r="B19" s="21"/>
      <c r="C19" s="7"/>
      <c r="D19" s="7"/>
      <c r="E19" s="8" t="s">
        <v>18</v>
      </c>
      <c r="F19" s="7"/>
      <c r="G19" s="7"/>
      <c r="H19" s="24"/>
      <c r="I19" s="5"/>
      <c r="J19" s="1"/>
      <c r="K19" s="1"/>
    </row>
    <row r="20" spans="2:11" ht="12.75">
      <c r="B20" s="21"/>
      <c r="C20" s="7"/>
      <c r="G20" s="7"/>
      <c r="H20" s="24"/>
      <c r="I20" s="5"/>
      <c r="J20" s="1"/>
      <c r="K20" s="1"/>
    </row>
    <row r="21" spans="2:11" ht="12.75">
      <c r="B21" s="21"/>
      <c r="C21" s="9" t="s">
        <v>6</v>
      </c>
      <c r="D21" s="7"/>
      <c r="E21" s="7"/>
      <c r="F21" s="7"/>
      <c r="G21" s="7"/>
      <c r="H21" s="24"/>
      <c r="I21" s="5"/>
      <c r="J21" s="1"/>
      <c r="K21" s="1"/>
    </row>
    <row r="22" spans="2:11" ht="12.75">
      <c r="B22" s="21"/>
      <c r="C22" s="7"/>
      <c r="D22" s="7"/>
      <c r="E22" s="7"/>
      <c r="F22" s="7"/>
      <c r="G22" s="7"/>
      <c r="H22" s="24"/>
      <c r="I22" s="5"/>
      <c r="J22" s="1"/>
      <c r="K22" s="1"/>
    </row>
    <row r="23" spans="2:11" ht="12.75">
      <c r="B23" s="21"/>
      <c r="C23" s="7" t="s">
        <v>7</v>
      </c>
      <c r="D23" s="7"/>
      <c r="E23" s="7"/>
      <c r="F23" s="7"/>
      <c r="G23" s="10"/>
      <c r="H23" s="24"/>
      <c r="I23" s="5"/>
      <c r="J23" s="1"/>
      <c r="K23" s="1"/>
    </row>
    <row r="24" spans="2:11" ht="12.75">
      <c r="B24" s="21"/>
      <c r="C24" s="7" t="s">
        <v>8</v>
      </c>
      <c r="D24" s="7"/>
      <c r="E24" s="7"/>
      <c r="F24" s="7"/>
      <c r="G24" s="7"/>
      <c r="H24" s="24"/>
      <c r="I24" s="5"/>
      <c r="J24" s="1"/>
      <c r="K24" s="1"/>
    </row>
    <row r="25" spans="2:11" ht="12.75">
      <c r="B25" s="21"/>
      <c r="C25" s="7" t="s">
        <v>10</v>
      </c>
      <c r="D25" s="7"/>
      <c r="E25" s="7"/>
      <c r="F25" s="7"/>
      <c r="G25" s="11"/>
      <c r="H25" s="24"/>
      <c r="I25" s="5"/>
      <c r="J25" s="1"/>
      <c r="K25" s="1"/>
    </row>
    <row r="26" spans="2:11" ht="12.75">
      <c r="B26" s="21"/>
      <c r="C26" s="7" t="s">
        <v>14</v>
      </c>
      <c r="D26" s="7"/>
      <c r="E26" s="7"/>
      <c r="F26" s="7"/>
      <c r="G26" s="11"/>
      <c r="H26" s="24"/>
      <c r="I26" s="5"/>
      <c r="J26" s="1"/>
      <c r="K26" s="1"/>
    </row>
    <row r="27" spans="2:11" ht="12.75">
      <c r="B27" s="21"/>
      <c r="C27" s="34" t="s">
        <v>17</v>
      </c>
      <c r="D27" s="7"/>
      <c r="E27" s="7"/>
      <c r="F27" s="7"/>
      <c r="G27" s="11"/>
      <c r="H27" s="24"/>
      <c r="I27" s="5"/>
      <c r="J27" s="1"/>
      <c r="K27" s="1"/>
    </row>
    <row r="28" spans="2:11" ht="12.75">
      <c r="B28" s="21"/>
      <c r="C28" s="7"/>
      <c r="D28" s="7"/>
      <c r="E28" s="7"/>
      <c r="F28" s="7"/>
      <c r="G28" s="11"/>
      <c r="H28" s="24"/>
      <c r="I28" s="5"/>
      <c r="J28" s="1"/>
      <c r="K28" s="1"/>
    </row>
    <row r="29" spans="2:11" ht="12.75">
      <c r="B29" s="21"/>
      <c r="C29" s="7"/>
      <c r="D29" s="10" t="s">
        <v>12</v>
      </c>
      <c r="E29" s="10" t="s">
        <v>0</v>
      </c>
      <c r="F29" s="8" t="s">
        <v>9</v>
      </c>
      <c r="G29" s="10" t="s">
        <v>1</v>
      </c>
      <c r="H29" s="24"/>
      <c r="I29" s="5"/>
      <c r="J29" s="1"/>
      <c r="K29" s="1"/>
    </row>
    <row r="30" spans="2:11" ht="12.75">
      <c r="B30" s="21"/>
      <c r="C30" s="7"/>
      <c r="D30" s="11" t="s">
        <v>11</v>
      </c>
      <c r="E30" s="11" t="s">
        <v>11</v>
      </c>
      <c r="F30" s="15" t="s">
        <v>13</v>
      </c>
      <c r="G30" s="15" t="s">
        <v>13</v>
      </c>
      <c r="H30" s="24"/>
      <c r="I30" s="5"/>
      <c r="J30" s="1"/>
      <c r="K30" s="1"/>
    </row>
    <row r="31" spans="2:11" ht="13.5" thickBot="1">
      <c r="B31" s="21"/>
      <c r="C31" s="7"/>
      <c r="D31" s="7"/>
      <c r="E31" s="7"/>
      <c r="F31" s="7"/>
      <c r="G31" s="7"/>
      <c r="H31" s="24"/>
      <c r="I31" s="5"/>
      <c r="J31" s="1"/>
      <c r="K31" s="1"/>
    </row>
    <row r="32" spans="2:9" ht="13.5" thickBot="1">
      <c r="B32" s="21"/>
      <c r="C32" s="12" t="s">
        <v>3</v>
      </c>
      <c r="D32" s="13">
        <f>+(ROUND((ASIN(G32/F32)*180/PI())/0.05,0))*0.05</f>
        <v>10</v>
      </c>
      <c r="E32" s="14">
        <f>+ASIN(G32/F32)*180/PI()</f>
        <v>10.000106022734359</v>
      </c>
      <c r="F32" s="30">
        <v>2</v>
      </c>
      <c r="G32" s="30">
        <v>0.3473</v>
      </c>
      <c r="H32" s="24"/>
      <c r="I32" s="6"/>
    </row>
    <row r="33" spans="2:9" ht="13.5" thickBot="1">
      <c r="B33" s="21"/>
      <c r="C33" s="12" t="s">
        <v>4</v>
      </c>
      <c r="D33" s="13">
        <f>+(ROUND((ASIN(G33/F33)*180/PI())/0.05,0))*0.05</f>
        <v>28.700000000000003</v>
      </c>
      <c r="E33" s="14">
        <f>+ASIN(G33/F33)*180/PI()</f>
        <v>28.685402014118925</v>
      </c>
      <c r="F33" s="30">
        <v>9.375</v>
      </c>
      <c r="G33" s="30">
        <v>4.5</v>
      </c>
      <c r="H33" s="24"/>
      <c r="I33" s="6"/>
    </row>
    <row r="34" spans="2:9" ht="13.5" thickBot="1">
      <c r="B34" s="21"/>
      <c r="C34" s="12" t="s">
        <v>5</v>
      </c>
      <c r="D34" s="13">
        <f>+(ROUND((ASIN(G34/F34)*180/PI())/0.05,0))*0.05</f>
        <v>14.5</v>
      </c>
      <c r="E34" s="14">
        <f>+ASIN(G34/F34)*180/PI()</f>
        <v>14.477512185929923</v>
      </c>
      <c r="F34" s="30">
        <v>2</v>
      </c>
      <c r="G34" s="30">
        <v>0.5</v>
      </c>
      <c r="H34" s="22"/>
      <c r="I34" s="6"/>
    </row>
    <row r="35" spans="2:9" ht="13.5" thickBot="1">
      <c r="B35" s="21"/>
      <c r="C35" s="17" t="s">
        <v>15</v>
      </c>
      <c r="D35" s="13">
        <f>+(ROUND((ASIN(G35/F35)*180/PI())/0.05,0))*0.05</f>
        <v>34.85</v>
      </c>
      <c r="E35" s="14">
        <f>+ASIN(G35/F35)*180/PI()</f>
        <v>34.84990457904648</v>
      </c>
      <c r="F35" s="30">
        <v>3.5</v>
      </c>
      <c r="G35" s="30">
        <v>2</v>
      </c>
      <c r="H35" s="22"/>
      <c r="I35" s="6"/>
    </row>
    <row r="36" spans="2:9" ht="13.5" thickBot="1">
      <c r="B36" s="21"/>
      <c r="C36" s="17"/>
      <c r="D36" s="13"/>
      <c r="E36" s="14"/>
      <c r="F36" s="16"/>
      <c r="G36" s="16"/>
      <c r="H36" s="22"/>
      <c r="I36" s="6"/>
    </row>
    <row r="37" spans="2:9" ht="13.5" thickBot="1">
      <c r="B37" s="21"/>
      <c r="C37" s="12" t="s">
        <v>3</v>
      </c>
      <c r="D37" s="13"/>
      <c r="E37" s="31">
        <v>10</v>
      </c>
      <c r="F37" s="30">
        <v>2</v>
      </c>
      <c r="G37" s="16">
        <f>SIN(E37*PI()/180)*F37</f>
        <v>0.34729635533386066</v>
      </c>
      <c r="H37" s="22"/>
      <c r="I37" s="6"/>
    </row>
    <row r="38" spans="2:9" ht="13.5" thickBot="1">
      <c r="B38" s="21"/>
      <c r="C38" s="12" t="s">
        <v>4</v>
      </c>
      <c r="D38" s="13"/>
      <c r="E38" s="31">
        <v>30</v>
      </c>
      <c r="F38" s="30">
        <v>6</v>
      </c>
      <c r="G38" s="16">
        <f>SIN(E38*PI()/180)*F38</f>
        <v>2.9999999999999996</v>
      </c>
      <c r="H38" s="22"/>
      <c r="I38" s="6"/>
    </row>
    <row r="39" spans="2:8" ht="13.5" thickBot="1">
      <c r="B39" s="21"/>
      <c r="C39" s="12" t="s">
        <v>5</v>
      </c>
      <c r="D39" s="13"/>
      <c r="E39" s="31">
        <v>15</v>
      </c>
      <c r="F39" s="30">
        <v>2</v>
      </c>
      <c r="G39" s="16">
        <f>SIN(E39*PI()/180)*F39</f>
        <v>0.5176380902050415</v>
      </c>
      <c r="H39" s="22"/>
    </row>
    <row r="40" spans="2:8" ht="13.5" thickBot="1">
      <c r="B40" s="21"/>
      <c r="C40" s="12" t="s">
        <v>15</v>
      </c>
      <c r="D40" s="7"/>
      <c r="E40" s="32"/>
      <c r="F40" s="32"/>
      <c r="G40" s="33">
        <f>SIN(E40*PI()/180)*F40</f>
        <v>0</v>
      </c>
      <c r="H40" s="22"/>
    </row>
    <row r="41" spans="2:8" ht="13.5" thickBot="1">
      <c r="B41" s="25"/>
      <c r="C41" s="26"/>
      <c r="D41" s="26"/>
      <c r="E41" s="26"/>
      <c r="F41" s="26"/>
      <c r="G41" s="26"/>
      <c r="H41" s="27"/>
    </row>
    <row r="42" spans="2:8" ht="13.5" thickTop="1">
      <c r="B42" s="7"/>
      <c r="C42" s="7"/>
      <c r="D42" s="7"/>
      <c r="E42" s="7"/>
      <c r="F42" s="7"/>
      <c r="G42" s="7"/>
      <c r="H42" s="7"/>
    </row>
  </sheetData>
  <mergeCells count="2">
    <mergeCell ref="D16:F16"/>
    <mergeCell ref="D15:F15"/>
  </mergeCells>
  <hyperlinks>
    <hyperlink ref="D15" r:id="rId1" display="www.AeroPerfect.com"/>
  </hyperlinks>
  <printOptions/>
  <pageMargins left="0.75" right="0.75" top="1" bottom="1" header="0.5" footer="0.5"/>
  <pageSetup horizontalDpi="360" verticalDpi="36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Electronic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Corky</dc:creator>
  <cp:keywords/>
  <dc:description/>
  <cp:lastModifiedBy>Stuart Chale</cp:lastModifiedBy>
  <dcterms:created xsi:type="dcterms:W3CDTF">2004-11-19T03:02:55Z</dcterms:created>
  <dcterms:modified xsi:type="dcterms:W3CDTF">2006-10-29T04:07:02Z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